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720" activeTab="0"/>
  </bookViews>
  <sheets>
    <sheet name="справка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<sst xmlns="http://schemas.openxmlformats.org/spreadsheetml/2006/main" count="39" uniqueCount="39">
  <si>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расход на зарплату</t>
  </si>
  <si>
    <t>оплата за продукты питания</t>
  </si>
  <si>
    <t>комиссия банка</t>
  </si>
  <si>
    <t>Справка о поступлении и расходовании</t>
  </si>
  <si>
    <t>ДОХОДЫ:</t>
  </si>
  <si>
    <t>Итого доходов:</t>
  </si>
  <si>
    <t>РАСХОДЫ:</t>
  </si>
  <si>
    <t>Итого расходов:</t>
  </si>
  <si>
    <t>поступила родительская плата за посещение д/сада</t>
  </si>
  <si>
    <t>поступила оплата за аренду</t>
  </si>
  <si>
    <t>рублей</t>
  </si>
  <si>
    <t>Главный бухгалтер</t>
  </si>
  <si>
    <t>Н.М.Базанова</t>
  </si>
  <si>
    <t>Расчет составил:</t>
  </si>
  <si>
    <t xml:space="preserve">                                             МАДОУ № 76 «Родничок»</t>
  </si>
  <si>
    <t>Е.А.Гаськова</t>
  </si>
  <si>
    <t>питание сотрудников</t>
  </si>
  <si>
    <t xml:space="preserve">      поступило платных услуг</t>
  </si>
  <si>
    <t xml:space="preserve">оплачены прочие услуги </t>
  </si>
  <si>
    <t>СПб (коврики)</t>
  </si>
  <si>
    <t>ООО "ОТС Брокер"</t>
  </si>
  <si>
    <t>поступила оплата за комуналку</t>
  </si>
  <si>
    <t>Водоканал (комуналка от платных+ аренда)</t>
  </si>
  <si>
    <t>СЭС</t>
  </si>
  <si>
    <t>Ростелеком</t>
  </si>
  <si>
    <t>ИП Алексеев моющие ср.ва</t>
  </si>
  <si>
    <t>УСНО</t>
  </si>
  <si>
    <t>ИП Федичева(посуда)</t>
  </si>
  <si>
    <t>внебюджетных средств за январь 2017 года</t>
  </si>
  <si>
    <t>Профит курсы</t>
  </si>
  <si>
    <t>ИП Комарова(канцтовары)</t>
  </si>
  <si>
    <t>Новгородфармация</t>
  </si>
  <si>
    <t>ТКТ (Орбита)</t>
  </si>
  <si>
    <t>ИП Юрченко</t>
  </si>
  <si>
    <t>Компьютерн.сервис</t>
  </si>
  <si>
    <t>окруж.среда</t>
  </si>
  <si>
    <t xml:space="preserve">Остаток средств на 01.02.2017 года </t>
  </si>
  <si>
    <t>Айти -Мед</t>
  </si>
  <si>
    <t>Остаток средств на 01.01.2017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</si>
</sst>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800]dddd\,\ mmmm\ dd\,\ yyyy"/>
    <numFmt numFmtId="171" formatCode="[$-FC19]d\ mmmm\ yyyy\ &quot;г.&quot;"/>
    <numFmt numFmtId="172" formatCode="dd/mm/yy;@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5" fontId="2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vertical="top" wrapText="1"/>
    </xf>
    <xf numFmtId="165" fontId="3" fillId="0" borderId="10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vertical="top" wrapText="1"/>
    </xf>
    <xf numFmtId="165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4">
      <selection activeCell="A23" sqref="A23"/>
    </sheetView>
  </sheetViews>
  <sheetFormatPr defaultColWidth="9.00390625" defaultRowHeight="12.75"/>
  <cols>
    <col min="1" max="1" width="54.00390625" style="0" customWidth="1"/>
    <col min="2" max="2" width="15.375" style="0" customWidth="1"/>
    <col min="3" max="3" width="11.25390625" style="0" bestFit="1" customWidth="1"/>
    <col min="4" max="4" width="9.625" style="0" bestFit="1" customWidth="1"/>
  </cols>
  <sheetData>
    <row r="1" spans="1:2" s="1" customFormat="1" ht="16.5" customHeight="1">
      <c r="A1" s="17" t="s">
        <v>14</v>
      </c>
      <c r="B1" s="17"/>
    </row>
    <row r="2" s="1" customFormat="1" ht="12.75">
      <c r="A2" s="2"/>
    </row>
    <row r="3" s="1" customFormat="1" ht="12.75">
      <c r="A3" s="3"/>
    </row>
    <row r="4" s="1" customFormat="1" ht="12.75">
      <c r="A4" s="2"/>
    </row>
    <row r="5" spans="1:2" s="1" customFormat="1" ht="12.75">
      <c r="A5" s="3" t="s">
        <v>3</v>
      </c>
      <c r="B5" s="3"/>
    </row>
    <row r="6" spans="1:2" s="1" customFormat="1" ht="12.75">
      <c r="A6" s="3" t="s">
        <v>28</v>
      </c>
      <c r="B6" s="3"/>
    </row>
    <row r="7" s="1" customFormat="1" ht="12.75">
      <c r="A7" s="2"/>
    </row>
    <row r="8" s="1" customFormat="1" ht="12.75">
      <c r="B8" s="8" t="s">
        <v>10</v>
      </c>
    </row>
    <row r="9" spans="1:2" s="7" customFormat="1" ht="12.75">
      <c r="A9" s="5" t="s">
        <v>38</v>
      </c>
      <c r="B9" s="9">
        <v>7131.98</v>
      </c>
    </row>
    <row r="10" spans="1:2" s="1" customFormat="1" ht="12.75">
      <c r="A10" s="5"/>
      <c r="B10" s="10"/>
    </row>
    <row r="11" spans="1:2" s="1" customFormat="1" ht="12.75">
      <c r="A11" s="5" t="s">
        <v>4</v>
      </c>
      <c r="B11" s="10"/>
    </row>
    <row r="12" spans="1:2" s="1" customFormat="1" ht="12.75">
      <c r="A12" s="4" t="s">
        <v>17</v>
      </c>
      <c r="B12" s="12">
        <v>93138.2</v>
      </c>
    </row>
    <row r="13" spans="1:2" s="1" customFormat="1" ht="15.75" customHeight="1">
      <c r="A13" s="6" t="s">
        <v>8</v>
      </c>
      <c r="B13" s="11">
        <v>258377.34</v>
      </c>
    </row>
    <row r="14" spans="1:2" s="1" customFormat="1" ht="12.75">
      <c r="A14" s="6" t="s">
        <v>16</v>
      </c>
      <c r="B14" s="11"/>
    </row>
    <row r="15" spans="1:2" s="1" customFormat="1" ht="12.75">
      <c r="A15" s="6" t="s">
        <v>21</v>
      </c>
      <c r="B15" s="11"/>
    </row>
    <row r="16" spans="1:2" s="1" customFormat="1" ht="12.75">
      <c r="A16" s="6" t="s">
        <v>9</v>
      </c>
      <c r="B16" s="11"/>
    </row>
    <row r="17" spans="1:2" s="1" customFormat="1" ht="12.75">
      <c r="A17" s="5" t="s">
        <v>5</v>
      </c>
      <c r="B17" s="9">
        <f>B12+B13+B14+B15+B16</f>
        <v>351515.54</v>
      </c>
    </row>
    <row r="18" spans="1:2" s="1" customFormat="1" ht="12.75">
      <c r="A18" s="5"/>
      <c r="B18" s="10"/>
    </row>
    <row r="19" spans="1:2" s="1" customFormat="1" ht="12.75">
      <c r="A19" s="5" t="s">
        <v>6</v>
      </c>
      <c r="B19" s="10"/>
    </row>
    <row r="20" spans="1:2" s="1" customFormat="1" ht="12.75">
      <c r="A20" s="6" t="s">
        <v>0</v>
      </c>
      <c r="B20" s="12">
        <v>64511.82</v>
      </c>
    </row>
    <row r="21" spans="1:2" s="1" customFormat="1" ht="12.75">
      <c r="A21" s="6" t="s">
        <v>1</v>
      </c>
      <c r="B21" s="11">
        <v>245325.68</v>
      </c>
    </row>
    <row r="22" spans="1:2" s="1" customFormat="1" ht="12.75">
      <c r="A22" s="6" t="s">
        <v>2</v>
      </c>
      <c r="B22" s="11">
        <v>1666</v>
      </c>
    </row>
    <row r="23" spans="1:2" s="1" customFormat="1" ht="12.75">
      <c r="A23" s="6" t="s">
        <v>27</v>
      </c>
      <c r="B23" s="11">
        <v>3192</v>
      </c>
    </row>
    <row r="24" spans="1:2" s="1" customFormat="1" ht="12.75">
      <c r="A24" s="6" t="s">
        <v>22</v>
      </c>
      <c r="B24" s="11">
        <v>22.13</v>
      </c>
    </row>
    <row r="25" spans="1:2" s="1" customFormat="1" ht="12.75">
      <c r="A25" s="6" t="s">
        <v>29</v>
      </c>
      <c r="B25" s="11">
        <v>4500</v>
      </c>
    </row>
    <row r="26" spans="1:2" s="1" customFormat="1" ht="12.75">
      <c r="A26" s="6" t="s">
        <v>19</v>
      </c>
      <c r="B26" s="11"/>
    </row>
    <row r="27" spans="1:2" s="1" customFormat="1" ht="12.75">
      <c r="A27" s="6" t="s">
        <v>23</v>
      </c>
      <c r="B27" s="11">
        <v>1569.4</v>
      </c>
    </row>
    <row r="28" spans="1:2" s="1" customFormat="1" ht="12.75">
      <c r="A28" s="6" t="s">
        <v>30</v>
      </c>
      <c r="B28" s="11">
        <v>2641.9</v>
      </c>
    </row>
    <row r="29" spans="1:2" s="1" customFormat="1" ht="12" customHeight="1">
      <c r="A29" s="6" t="s">
        <v>31</v>
      </c>
      <c r="B29" s="11">
        <v>6196.2</v>
      </c>
    </row>
    <row r="30" spans="1:2" s="1" customFormat="1" ht="12.75">
      <c r="A30" s="6" t="s">
        <v>24</v>
      </c>
      <c r="B30" s="11"/>
    </row>
    <row r="31" spans="1:2" s="1" customFormat="1" ht="12.75">
      <c r="A31" s="6" t="s">
        <v>20</v>
      </c>
      <c r="B31" s="11">
        <v>3000</v>
      </c>
    </row>
    <row r="32" spans="1:2" s="1" customFormat="1" ht="12.75">
      <c r="A32" s="6" t="s">
        <v>25</v>
      </c>
      <c r="B32" s="11">
        <v>6459.4</v>
      </c>
    </row>
    <row r="33" spans="1:2" s="1" customFormat="1" ht="12.75">
      <c r="A33" s="6" t="s">
        <v>32</v>
      </c>
      <c r="B33" s="11">
        <v>900</v>
      </c>
    </row>
    <row r="34" spans="1:2" s="1" customFormat="1" ht="12.75">
      <c r="A34" s="6" t="s">
        <v>26</v>
      </c>
      <c r="B34" s="11">
        <v>168.04</v>
      </c>
    </row>
    <row r="35" spans="1:2" s="1" customFormat="1" ht="12.75">
      <c r="A35" s="6" t="s">
        <v>33</v>
      </c>
      <c r="B35" s="11">
        <v>1200</v>
      </c>
    </row>
    <row r="36" spans="1:2" s="1" customFormat="1" ht="12.75">
      <c r="A36" s="6" t="s">
        <v>37</v>
      </c>
      <c r="B36" s="11">
        <v>2548.74</v>
      </c>
    </row>
    <row r="37" spans="1:2" s="1" customFormat="1" ht="12.75">
      <c r="A37" s="6" t="s">
        <v>34</v>
      </c>
      <c r="B37" s="11">
        <v>1550</v>
      </c>
    </row>
    <row r="38" spans="1:2" s="1" customFormat="1" ht="12.75">
      <c r="A38" s="6" t="s">
        <v>35</v>
      </c>
      <c r="B38" s="11">
        <v>335.84</v>
      </c>
    </row>
    <row r="39" spans="1:2" s="1" customFormat="1" ht="12.75">
      <c r="A39" s="6" t="s">
        <v>18</v>
      </c>
      <c r="B39" s="11">
        <v>1980</v>
      </c>
    </row>
    <row r="40" spans="1:2" s="1" customFormat="1" ht="12.75">
      <c r="A40" s="5" t="s">
        <v>7</v>
      </c>
      <c r="B40" s="9">
        <f>SUM(B20:B39)</f>
        <v>347767.1500000001</v>
      </c>
    </row>
    <row r="41" spans="1:2" s="1" customFormat="1" ht="12.75">
      <c r="A41" s="4"/>
      <c r="B41" s="12"/>
    </row>
    <row r="42" spans="1:4" s="7" customFormat="1" ht="12.75">
      <c r="A42" s="5" t="s">
        <v>36</v>
      </c>
      <c r="B42" s="13">
        <f>B9+B17-B40</f>
        <v>10880.369999999879</v>
      </c>
      <c r="C42" s="15"/>
      <c r="D42" s="14"/>
    </row>
    <row r="43" s="1" customFormat="1" ht="20.25">
      <c r="A43" s="16"/>
    </row>
    <row r="45" spans="1:2" ht="12.75">
      <c r="A45" t="s">
        <v>11</v>
      </c>
      <c r="B45" t="s">
        <v>12</v>
      </c>
    </row>
    <row r="47" spans="1:2" ht="12.75">
      <c r="A47" t="s">
        <v>13</v>
      </c>
      <c r="B47" t="s">
        <v>15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2017-02-01T10:31:19Z</cp:lastPrinted>
  <dcterms:created xsi:type="dcterms:W3CDTF">2011-07-04T04:19:38Z</dcterms:created>
  <dcterms:modified xsi:type="dcterms:W3CDTF">2017-02-01T10:31:21Z</dcterms:modified>
  <cp:category/>
  <cp:version/>
  <cp:contentType/>
  <cp:contentStatus/>
</cp:coreProperties>
</file>